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6a981c63ff529515/2026年度会員開発/3月例会/006【協議】3月例会（資質向上事業）運営01/yosan/mitsumori/backup/"/>
    </mc:Choice>
  </mc:AlternateContent>
  <xr:revisionPtr revIDLastSave="3" documentId="13_ncr:1_{06F1356C-29D8-494E-BC0E-A7F791CA4C38}" xr6:coauthVersionLast="47" xr6:coauthVersionMax="47" xr10:uidLastSave="{CADA47EC-2A5B-034C-AA0F-82925C004322}"/>
  <bookViews>
    <workbookView xWindow="0" yWindow="500" windowWidth="38400" windowHeight="21100" xr2:uid="{00000000-000D-0000-FFFF-FFFF00000000}"/>
  </bookViews>
  <sheets>
    <sheet name="見積書" sheetId="1" r:id="rId1"/>
  </sheets>
  <definedNames>
    <definedName name="_xlnm.Print_Area" localSheetId="0">見積書!$A$1:$N$28</definedName>
    <definedName name="規格３">"['file:///Users/fujiinsatsu/Desktop/%E5%86%85%E8%A8%B3200726-%E3%83%A1%E3%83%87%E3%82%A3%E3%83%83%E3%82%AF%E7%95%AA%E5%A0%B4%E3%83%A9%E3%83%99%E3%83%AB%E5%8D%B0%E5%88%B7%E7%89%88.xls'#$Sheet2.$I$23:.$I$25]"</definedName>
    <definedName name="業者３">"['file:///Users/fujiinsatsu/Desktop/%E5%86%85%E8%A8%B3200726-%E3%83%A1%E3%83%87%E3%82%A3%E3%83%83%E3%82%AF%E7%95%AA%E5%A0%B4%E3%83%A9%E3%83%99%E3%83%AB%E5%8D%B0%E5%88%B7%E7%89%88.xls'#$Sheet2.$E$2:.$E$6]"</definedName>
    <definedName name="色３">"['file:///Users/fujiinsatsu/Desktop/%E5%86%85%E8%A8%B3200726-%E3%83%A1%E3%83%87%E3%82%A3%E3%83%83%E3%82%AF%E7%95%AA%E5%A0%B4%E3%83%A9%E3%83%99%E3%83%AB%E5%8D%B0%E5%88%B7%E7%89%88.xls'#$Sheet2.$E$20:.$E$26]"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26" i="1" l="1"/>
  <c r="N27" i="1" l="1"/>
  <c r="N28" i="1" s="1"/>
</calcChain>
</file>

<file path=xl/sharedStrings.xml><?xml version="1.0" encoding="utf-8"?>
<sst xmlns="http://schemas.openxmlformats.org/spreadsheetml/2006/main" count="32" uniqueCount="32">
  <si>
    <t>　御　見　積　書</t>
  </si>
  <si>
    <t>見積年月日</t>
  </si>
  <si>
    <t>見　積　番　号</t>
  </si>
  <si>
    <t>様</t>
  </si>
  <si>
    <t>年</t>
  </si>
  <si>
    <t>月</t>
  </si>
  <si>
    <t>日</t>
  </si>
  <si>
    <t>　御照会の件、下記の通り御見積申し上げます。</t>
  </si>
  <si>
    <t>　何卒宜しく御下命の程御願い申し上げます。</t>
  </si>
  <si>
    <t>御見積総額</t>
  </si>
  <si>
    <t xml:space="preserve">  </t>
  </si>
  <si>
    <t>項</t>
  </si>
  <si>
    <t xml:space="preserve">       品  名  及  び  仕　様</t>
  </si>
  <si>
    <t>数 量</t>
  </si>
  <si>
    <t>単価</t>
  </si>
  <si>
    <t>金　　　額</t>
  </si>
  <si>
    <t>小 　計</t>
  </si>
  <si>
    <t>消費税</t>
  </si>
  <si>
    <t>消費税含む</t>
  </si>
  <si>
    <t>合   計</t>
  </si>
  <si>
    <t>令和</t>
    <rPh sb="0" eb="2">
      <t>レイワ</t>
    </rPh>
    <phoneticPr fontId="20"/>
  </si>
  <si>
    <t>有　効　期　限　：</t>
  </si>
  <si>
    <t>登　録　番　号　：</t>
    <rPh sb="0" eb="1">
      <t>ノボル</t>
    </rPh>
    <rPh sb="2" eb="3">
      <t>ロク</t>
    </rPh>
    <rPh sb="4" eb="5">
      <t>バン</t>
    </rPh>
    <rPh sb="6" eb="7">
      <t>ゴウ</t>
    </rPh>
    <phoneticPr fontId="20"/>
  </si>
  <si>
    <t>T3110001007575</t>
    <phoneticPr fontId="20"/>
  </si>
  <si>
    <t>納　品　方　法　：</t>
    <rPh sb="0" eb="1">
      <t>ノウ</t>
    </rPh>
    <rPh sb="2" eb="3">
      <t>ヒン</t>
    </rPh>
    <rPh sb="4" eb="5">
      <t>カタ</t>
    </rPh>
    <rPh sb="6" eb="7">
      <t>ホウ</t>
    </rPh>
    <phoneticPr fontId="20"/>
  </si>
  <si>
    <t>店頭引取にて</t>
    <rPh sb="0" eb="2">
      <t>テントウ</t>
    </rPh>
    <rPh sb="2" eb="4">
      <t>ヒキトリ</t>
    </rPh>
    <phoneticPr fontId="20"/>
  </si>
  <si>
    <t>消費税10%</t>
    <phoneticPr fontId="20"/>
  </si>
  <si>
    <t>下記の通りです</t>
    <rPh sb="0" eb="2">
      <t>カキ</t>
    </rPh>
    <rPh sb="3" eb="4">
      <t>トオ</t>
    </rPh>
    <phoneticPr fontId="20"/>
  </si>
  <si>
    <t>　例会看板</t>
    <rPh sb="1" eb="3">
      <t>レイカイ</t>
    </rPh>
    <rPh sb="3" eb="5">
      <t>カンバン</t>
    </rPh>
    <phoneticPr fontId="20"/>
  </si>
  <si>
    <t>枚</t>
    <rPh sb="0" eb="1">
      <t>マイ</t>
    </rPh>
    <phoneticPr fontId="20"/>
  </si>
  <si>
    <t>一般社団法人新発田青年会議所</t>
    <rPh sb="0" eb="2">
      <t>イッパン</t>
    </rPh>
    <rPh sb="2" eb="4">
      <t>シャダン</t>
    </rPh>
    <rPh sb="4" eb="6">
      <t>ホウジン</t>
    </rPh>
    <rPh sb="6" eb="9">
      <t>シバタ</t>
    </rPh>
    <rPh sb="9" eb="11">
      <t>セイネン</t>
    </rPh>
    <rPh sb="11" eb="14">
      <t>カイギショ</t>
    </rPh>
    <phoneticPr fontId="20"/>
  </si>
  <si>
    <t>会員開発委員会</t>
    <rPh sb="0" eb="4">
      <t>カイインカイハツ</t>
    </rPh>
    <rPh sb="4" eb="7">
      <t>イインカイ</t>
    </rPh>
    <phoneticPr fontId="20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</si>
</sst>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176" formatCode="&quot;¥&quot;#,##0;&quot;\-&quot;#,##0"/>
    <numFmt numFmtId="177" formatCode="#,##0&quot; &quot;;[Red]&quot;(&quot;#,##0&quot;)&quot;"/>
    <numFmt numFmtId="178" formatCode="[$-30000]ggge&quot;年&quot;m&quot;月&quot;d&quot;日&quot;;@"/>
    <numFmt numFmtId="179" formatCode="[$-30000]ge&quot;.&quot;m&quot;.&quot;d"/>
    <numFmt numFmtId="180" formatCode="[$-30000]ggg&quot; &quot;e&quot;年 &quot;m&quot;月&quot;d&quot;日&quot;"/>
    <numFmt numFmtId="181" formatCode="#,###;&quot;▲ &quot;#,###"/>
    <numFmt numFmtId="182" formatCode="#,##0&quot; &quot;"/>
    <numFmt numFmtId="183" formatCode="#,##0;[Red]&quot;-&quot;#,##0"/>
    <numFmt numFmtId="184" formatCode="&quot;¥&quot;#,##0;[Red]&quot;\-&quot;#,##0"/>
    <numFmt numFmtId="185" formatCode="[$￥-411]#,##0;[Red]&quot;-&quot;[$￥-411]#,##0"/>
    <numFmt numFmtId="186" formatCode="0.0"/>
  </numFmts>
  <fonts count="35">
    <font>
      <sz val="11"/>
      <color theme="1"/>
      <name val="明朝"/>
      <family val="1"/>
      <charset val="128"/>
    </font>
    <font>
      <sz val="11"/>
      <color rgb="FF000000"/>
      <name val="ＭＳ Ｐゴシック"/>
      <family val="3"/>
      <charset val="128"/>
    </font>
    <font>
      <sz val="11"/>
      <color rgb="FFFFFFFF"/>
      <name val="ＭＳ Ｐゴシック"/>
      <family val="3"/>
      <charset val="128"/>
    </font>
    <font>
      <sz val="11"/>
      <color theme="1"/>
      <name val="明朝"/>
      <charset val="128"/>
    </font>
    <font>
      <b/>
      <i/>
      <sz val="16"/>
      <color theme="1"/>
      <name val="明朝"/>
      <family val="1"/>
      <charset val="128"/>
    </font>
    <font>
      <b/>
      <i/>
      <u/>
      <sz val="11"/>
      <color theme="1"/>
      <name val="明朝"/>
      <family val="1"/>
      <charset val="128"/>
    </font>
    <font>
      <b/>
      <sz val="18"/>
      <color rgb="FF333399"/>
      <name val="ＭＳ Ｐゴシック"/>
      <family val="3"/>
      <charset val="128"/>
    </font>
    <font>
      <b/>
      <sz val="11"/>
      <color rgb="FFFFFFFF"/>
      <name val="ＭＳ Ｐゴシック"/>
      <family val="3"/>
      <charset val="128"/>
    </font>
    <font>
      <sz val="11"/>
      <color rgb="FF80800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11"/>
      <color rgb="FF800080"/>
      <name val="ＭＳ Ｐゴシック"/>
      <family val="3"/>
      <charset val="128"/>
    </font>
    <font>
      <b/>
      <sz val="11"/>
      <color rgb="FFFF0000"/>
      <name val="ＭＳ Ｐゴシック"/>
      <family val="3"/>
      <charset val="128"/>
    </font>
    <font>
      <b/>
      <sz val="15"/>
      <color rgb="FF333399"/>
      <name val="ＭＳ Ｐゴシック"/>
      <family val="3"/>
      <charset val="128"/>
    </font>
    <font>
      <b/>
      <sz val="13"/>
      <color rgb="FF333399"/>
      <name val="ＭＳ Ｐゴシック"/>
      <family val="3"/>
      <charset val="128"/>
    </font>
    <font>
      <b/>
      <sz val="11"/>
      <color rgb="FF333399"/>
      <name val="ＭＳ Ｐゴシック"/>
      <family val="3"/>
      <charset val="128"/>
    </font>
    <font>
      <b/>
      <sz val="11"/>
      <color rgb="FF000000"/>
      <name val="ＭＳ Ｐゴシック"/>
      <family val="3"/>
      <charset val="128"/>
    </font>
    <font>
      <b/>
      <sz val="11"/>
      <color rgb="FF424242"/>
      <name val="ＭＳ Ｐゴシック"/>
      <family val="3"/>
      <charset val="128"/>
    </font>
    <font>
      <i/>
      <sz val="11"/>
      <color rgb="FF808080"/>
      <name val="ＭＳ Ｐゴシック"/>
      <family val="3"/>
      <charset val="128"/>
    </font>
    <font>
      <sz val="11"/>
      <color rgb="FF333399"/>
      <name val="ＭＳ Ｐゴシック"/>
      <family val="3"/>
      <charset val="128"/>
    </font>
    <font>
      <sz val="11"/>
      <color rgb="FF008000"/>
      <name val="ＭＳ Ｐゴシック"/>
      <family val="3"/>
      <charset val="128"/>
    </font>
    <font>
      <sz val="6"/>
      <name val="明朝"/>
      <family val="1"/>
      <charset val="128"/>
    </font>
    <font>
      <sz val="22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9.5"/>
      <color theme="1"/>
      <name val="游ゴシック"/>
      <family val="3"/>
      <charset val="128"/>
      <scheme val="minor"/>
    </font>
    <font>
      <b/>
      <u/>
      <sz val="12"/>
      <color theme="1"/>
      <name val="游ゴシック"/>
      <family val="3"/>
      <charset val="128"/>
      <scheme val="minor"/>
    </font>
    <font>
      <sz val="18"/>
      <color theme="1"/>
      <name val="游ゴシック"/>
      <family val="3"/>
      <charset val="128"/>
      <scheme val="minor"/>
    </font>
    <font>
      <b/>
      <sz val="18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6"/>
      <color theme="1"/>
      <name val="游ゴシック"/>
      <family val="3"/>
      <charset val="128"/>
      <scheme val="minor"/>
    </font>
    <font>
      <sz val="12"/>
      <color theme="1"/>
      <name val="游ゴシック"/>
      <family val="3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sz val="10"/>
      <color theme="1"/>
      <name val="游ゴシック"/>
      <family val="3"/>
      <charset val="128"/>
      <scheme val="minor"/>
    </font>
    <font>
      <sz val="14"/>
      <color theme="1"/>
      <name val="游ゴシック"/>
      <family val="3"/>
      <charset val="128"/>
      <scheme val="minor"/>
    </font>
    <font>
      <sz val="11"/>
      <color theme="1"/>
      <name val="明朝"/>
      <family val="1"/>
      <charset val="128"/>
    </font>
    <font>
      <sz val="11"/>
      <color rgb="FF000000"/>
      <name val="游ゴシック"/>
      <family val="3"/>
      <charset val="128"/>
      <scheme val="minor"/>
    </font>
  </fonts>
  <fills count="20">
    <fill>
      <patternFill patternType="none"/>
    </fill>
    <fill>
      <patternFill patternType="gray125"/>
    </fill>
    <fill>
      <patternFill patternType="solid">
        <fgColor rgb="FFA6CAF0"/>
        <bgColor rgb="FFA6CAF0"/>
      </patternFill>
    </fill>
    <fill>
      <patternFill patternType="solid">
        <fgColor rgb="FFFF8080"/>
        <bgColor rgb="FFFF8080"/>
      </patternFill>
    </fill>
    <fill>
      <patternFill patternType="solid">
        <fgColor rgb="FFFFFFC0"/>
        <bgColor rgb="FFFFFFC0"/>
      </patternFill>
    </fill>
    <fill>
      <patternFill patternType="solid">
        <fgColor rgb="FFE3E3E3"/>
        <bgColor rgb="FFE3E3E3"/>
      </patternFill>
    </fill>
    <fill>
      <patternFill patternType="solid">
        <fgColor rgb="FFA0E0E0"/>
        <bgColor rgb="FFA0E0E0"/>
      </patternFill>
    </fill>
    <fill>
      <patternFill patternType="solid">
        <fgColor rgb="FFFFFF99"/>
        <bgColor rgb="FFFFFF99"/>
      </patternFill>
    </fill>
    <fill>
      <patternFill patternType="solid">
        <fgColor rgb="FFCC9CCC"/>
        <bgColor rgb="FFCC9CCC"/>
      </patternFill>
    </fill>
    <fill>
      <patternFill patternType="solid">
        <fgColor rgb="FF996666"/>
        <bgColor rgb="FF996666"/>
      </patternFill>
    </fill>
    <fill>
      <patternFill patternType="solid">
        <fgColor rgb="FF999933"/>
        <bgColor rgb="FF999933"/>
      </patternFill>
    </fill>
    <fill>
      <patternFill patternType="solid">
        <fgColor rgb="FF3333CC"/>
        <bgColor rgb="FF3333CC"/>
      </patternFill>
    </fill>
    <fill>
      <patternFill patternType="solid">
        <fgColor rgb="FF666699"/>
        <bgColor rgb="FF666699"/>
      </patternFill>
    </fill>
    <fill>
      <patternFill patternType="solid">
        <fgColor rgb="FF33CCCC"/>
        <bgColor rgb="FF33CCCC"/>
      </patternFill>
    </fill>
    <fill>
      <patternFill patternType="solid">
        <fgColor rgb="FFFF0000"/>
        <bgColor rgb="FFFF0000"/>
      </patternFill>
    </fill>
    <fill>
      <patternFill patternType="solid">
        <fgColor rgb="FF969696"/>
        <bgColor rgb="FF969696"/>
      </patternFill>
    </fill>
    <fill>
      <patternFill patternType="solid">
        <fgColor rgb="FFCC99FF"/>
        <bgColor rgb="FFCC99FF"/>
      </patternFill>
    </fill>
    <fill>
      <patternFill patternType="solid">
        <fgColor rgb="FFFFFFFF"/>
        <bgColor rgb="FFFFFFFF"/>
      </patternFill>
    </fill>
    <fill>
      <patternFill patternType="solid">
        <fgColor theme="0" tint="-0.14999847407452621"/>
        <bgColor rgb="FFDDDDDD"/>
      </patternFill>
    </fill>
    <fill>
      <patternFill patternType="solid">
        <fgColor theme="0" tint="-0.14999847407452621"/>
        <bgColor indexed="64"/>
      </patternFill>
    </fill>
  </fills>
  <borders count="20">
    <border>
      <left/>
      <right/>
      <top/>
      <bottom/>
      <diagonal/>
    </border>
    <border>
      <left style="double">
        <color rgb="FF424242"/>
      </left>
      <right style="double">
        <color rgb="FF424242"/>
      </right>
      <top style="double">
        <color rgb="FF424242"/>
      </top>
      <bottom style="double">
        <color rgb="FF424242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/>
      <right/>
      <top/>
      <bottom style="double">
        <color rgb="FFFF0000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/>
      <right/>
      <top/>
      <bottom style="thin">
        <color rgb="FF3333CC"/>
      </bottom>
      <diagonal/>
    </border>
    <border>
      <left/>
      <right/>
      <top/>
      <bottom style="thin">
        <color rgb="FFA0E0E0"/>
      </bottom>
      <diagonal/>
    </border>
    <border>
      <left/>
      <right/>
      <top style="thin">
        <color rgb="FF3333CC"/>
      </top>
      <bottom style="double">
        <color rgb="FF3333CC"/>
      </bottom>
      <diagonal/>
    </border>
    <border>
      <left style="thin">
        <color rgb="FF424242"/>
      </left>
      <right style="thin">
        <color rgb="FF424242"/>
      </right>
      <top style="thin">
        <color rgb="FF424242"/>
      </top>
      <bottom style="thin">
        <color rgb="FF424242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indexed="64"/>
      </top>
      <bottom style="thin">
        <color indexed="64"/>
      </bottom>
      <diagonal/>
    </border>
  </borders>
  <cellStyleXfs count="49">
    <xf numFmtId="0" fontId="0" fillId="0" borderId="0">
      <alignment vertical="center"/>
    </xf>
    <xf numFmtId="0" fontId="6" fillId="0" borderId="0">
      <alignment vertical="center"/>
    </xf>
    <xf numFmtId="0" fontId="12" fillId="0" borderId="5">
      <alignment vertical="center"/>
    </xf>
    <xf numFmtId="0" fontId="13" fillId="0" borderId="6">
      <alignment vertical="center"/>
    </xf>
    <xf numFmtId="0" fontId="14" fillId="0" borderId="6">
      <alignment vertical="center"/>
    </xf>
    <xf numFmtId="0" fontId="14" fillId="0" borderId="0">
      <alignment vertical="center"/>
    </xf>
    <xf numFmtId="0" fontId="19" fillId="6" borderId="0">
      <alignment vertical="center"/>
    </xf>
    <xf numFmtId="0" fontId="10" fillId="16" borderId="0">
      <alignment vertical="center"/>
    </xf>
    <xf numFmtId="0" fontId="8" fillId="7" borderId="0">
      <alignment vertical="center"/>
    </xf>
    <xf numFmtId="0" fontId="18" fillId="7" borderId="4">
      <alignment vertical="center"/>
    </xf>
    <xf numFmtId="0" fontId="16" fillId="17" borderId="8">
      <alignment vertical="center"/>
    </xf>
    <xf numFmtId="0" fontId="11" fillId="17" borderId="4">
      <alignment vertical="center"/>
    </xf>
    <xf numFmtId="0" fontId="9" fillId="0" borderId="3">
      <alignment vertical="center"/>
    </xf>
    <xf numFmtId="0" fontId="7" fillId="15" borderId="1">
      <alignment vertical="center"/>
    </xf>
    <xf numFmtId="0" fontId="9" fillId="0" borderId="0">
      <alignment vertical="center"/>
    </xf>
    <xf numFmtId="0" fontId="3" fillId="4" borderId="2">
      <alignment vertical="center"/>
    </xf>
    <xf numFmtId="0" fontId="17" fillId="0" borderId="0">
      <alignment vertical="center"/>
    </xf>
    <xf numFmtId="0" fontId="15" fillId="0" borderId="7">
      <alignment vertical="center"/>
    </xf>
    <xf numFmtId="0" fontId="2" fillId="11" borderId="0">
      <alignment vertical="center"/>
    </xf>
    <xf numFmtId="0" fontId="1" fillId="2" borderId="0">
      <alignment vertical="center"/>
    </xf>
    <xf numFmtId="0" fontId="1" fillId="6" borderId="0">
      <alignment vertical="center"/>
    </xf>
    <xf numFmtId="0" fontId="2" fillId="6" borderId="0">
      <alignment vertical="center"/>
    </xf>
    <xf numFmtId="0" fontId="2" fillId="9" borderId="0">
      <alignment vertical="center"/>
    </xf>
    <xf numFmtId="0" fontId="1" fillId="3" borderId="0">
      <alignment vertical="center"/>
    </xf>
    <xf numFmtId="0" fontId="1" fillId="3" borderId="0">
      <alignment vertical="center"/>
    </xf>
    <xf numFmtId="0" fontId="2" fillId="9" borderId="0">
      <alignment vertical="center"/>
    </xf>
    <xf numFmtId="0" fontId="2" fillId="10" borderId="0">
      <alignment vertical="center"/>
    </xf>
    <xf numFmtId="0" fontId="1" fillId="4" borderId="0">
      <alignment vertical="center"/>
    </xf>
    <xf numFmtId="0" fontId="1" fillId="7" borderId="0">
      <alignment vertical="center"/>
    </xf>
    <xf numFmtId="0" fontId="2" fillId="10" borderId="0">
      <alignment vertical="center"/>
    </xf>
    <xf numFmtId="0" fontId="2" fillId="12" borderId="0">
      <alignment vertical="center"/>
    </xf>
    <xf numFmtId="0" fontId="1" fillId="5" borderId="0">
      <alignment vertical="center"/>
    </xf>
    <xf numFmtId="0" fontId="1" fillId="8" borderId="0">
      <alignment vertical="center"/>
    </xf>
    <xf numFmtId="0" fontId="2" fillId="8" borderId="0">
      <alignment vertical="center"/>
    </xf>
    <xf numFmtId="0" fontId="2" fillId="13" borderId="0">
      <alignment vertical="center"/>
    </xf>
    <xf numFmtId="0" fontId="1" fillId="6" borderId="0">
      <alignment vertical="center"/>
    </xf>
    <xf numFmtId="0" fontId="1" fillId="6" borderId="0">
      <alignment vertical="center"/>
    </xf>
    <xf numFmtId="0" fontId="2" fillId="6" borderId="0">
      <alignment vertical="center"/>
    </xf>
    <xf numFmtId="0" fontId="2" fillId="14" borderId="0">
      <alignment vertical="center"/>
    </xf>
    <xf numFmtId="0" fontId="1" fillId="4" borderId="0">
      <alignment vertical="center"/>
    </xf>
    <xf numFmtId="0" fontId="1" fillId="4" borderId="0">
      <alignment vertical="center"/>
    </xf>
    <xf numFmtId="0" fontId="2" fillId="3" borderId="0">
      <alignment vertical="center"/>
    </xf>
    <xf numFmtId="183" fontId="3" fillId="0" borderId="0">
      <alignment vertical="center"/>
    </xf>
    <xf numFmtId="184" fontId="3" fillId="0" borderId="0">
      <alignment vertical="center"/>
    </xf>
    <xf numFmtId="0" fontId="4" fillId="0" borderId="0">
      <alignment horizontal="center" vertical="center"/>
    </xf>
    <xf numFmtId="0" fontId="4" fillId="0" borderId="0">
      <alignment horizontal="center" vertical="center" textRotation="90"/>
    </xf>
    <xf numFmtId="0" fontId="5" fillId="0" borderId="0">
      <alignment vertical="center"/>
    </xf>
    <xf numFmtId="185" fontId="5" fillId="0" borderId="0">
      <alignment vertical="center"/>
    </xf>
    <xf numFmtId="38" fontId="33" fillId="0" borderId="0" applyFont="0" applyFill="0" applyBorder="0" applyAlignment="0" applyProtection="0">
      <alignment vertical="center"/>
    </xf>
  </cellStyleXfs>
  <cellXfs count="68">
    <xf numFmtId="0" fontId="0" fillId="0" borderId="0" xfId="0">
      <alignment vertical="center"/>
    </xf>
    <xf numFmtId="0" fontId="22" fillId="0" borderId="0" xfId="0" applyFont="1">
      <alignment vertical="center"/>
    </xf>
    <xf numFmtId="0" fontId="22" fillId="0" borderId="0" xfId="0" applyFont="1" applyAlignment="1"/>
    <xf numFmtId="177" fontId="22" fillId="0" borderId="0" xfId="0" applyNumberFormat="1" applyFont="1" applyAlignment="1"/>
    <xf numFmtId="0" fontId="23" fillId="0" borderId="0" xfId="0" applyFont="1" applyAlignment="1"/>
    <xf numFmtId="180" fontId="24" fillId="0" borderId="0" xfId="0" applyNumberFormat="1" applyFont="1" applyAlignment="1"/>
    <xf numFmtId="0" fontId="26" fillId="0" borderId="0" xfId="0" applyFont="1" applyAlignment="1"/>
    <xf numFmtId="0" fontId="27" fillId="0" borderId="10" xfId="0" applyFont="1" applyBorder="1" applyAlignment="1">
      <alignment horizontal="center"/>
    </xf>
    <xf numFmtId="0" fontId="26" fillId="0" borderId="11" xfId="0" applyFont="1" applyBorder="1" applyAlignment="1">
      <alignment horizontal="center"/>
    </xf>
    <xf numFmtId="178" fontId="22" fillId="0" borderId="12" xfId="0" applyNumberFormat="1" applyFont="1" applyBorder="1" applyAlignment="1">
      <alignment vertical="center" shrinkToFit="1"/>
    </xf>
    <xf numFmtId="0" fontId="29" fillId="0" borderId="11" xfId="0" applyFont="1" applyBorder="1" applyAlignment="1">
      <alignment horizontal="center" vertical="center" shrinkToFit="1"/>
    </xf>
    <xf numFmtId="178" fontId="29" fillId="0" borderId="11" xfId="0" applyNumberFormat="1" applyFont="1" applyBorder="1" applyAlignment="1">
      <alignment horizontal="center" vertical="center" shrinkToFit="1"/>
    </xf>
    <xf numFmtId="178" fontId="29" fillId="0" borderId="13" xfId="0" applyNumberFormat="1" applyFont="1" applyBorder="1" applyAlignment="1">
      <alignment horizontal="center" vertical="center" shrinkToFit="1"/>
    </xf>
    <xf numFmtId="1" fontId="29" fillId="17" borderId="10" xfId="0" applyNumberFormat="1" applyFont="1" applyFill="1" applyBorder="1" applyAlignment="1" applyProtection="1">
      <alignment horizontal="center" vertical="center"/>
      <protection locked="0"/>
    </xf>
    <xf numFmtId="177" fontId="22" fillId="0" borderId="0" xfId="0" applyNumberFormat="1" applyFont="1">
      <alignment vertical="center"/>
    </xf>
    <xf numFmtId="179" fontId="30" fillId="0" borderId="0" xfId="0" applyNumberFormat="1" applyFont="1" applyAlignment="1">
      <alignment horizontal="center"/>
    </xf>
    <xf numFmtId="1" fontId="30" fillId="0" borderId="0" xfId="0" applyNumberFormat="1" applyFont="1" applyAlignment="1" applyProtection="1">
      <alignment horizontal="center"/>
      <protection locked="0"/>
    </xf>
    <xf numFmtId="0" fontId="29" fillId="0" borderId="0" xfId="0" applyFont="1">
      <alignment vertical="center"/>
    </xf>
    <xf numFmtId="177" fontId="29" fillId="0" borderId="0" xfId="0" applyNumberFormat="1" applyFont="1">
      <alignment vertical="center"/>
    </xf>
    <xf numFmtId="0" fontId="30" fillId="0" borderId="0" xfId="0" applyFont="1" applyAlignment="1">
      <alignment horizontal="center"/>
    </xf>
    <xf numFmtId="0" fontId="22" fillId="0" borderId="0" xfId="0" applyFont="1" applyAlignment="1" applyProtection="1">
      <alignment horizontal="center"/>
      <protection locked="0"/>
    </xf>
    <xf numFmtId="0" fontId="27" fillId="0" borderId="0" xfId="0" applyFont="1">
      <alignment vertical="center"/>
    </xf>
    <xf numFmtId="0" fontId="22" fillId="0" borderId="9" xfId="0" applyFont="1" applyBorder="1">
      <alignment vertical="center"/>
    </xf>
    <xf numFmtId="0" fontId="22" fillId="0" borderId="9" xfId="0" applyFont="1" applyBorder="1" applyAlignment="1"/>
    <xf numFmtId="177" fontId="22" fillId="0" borderId="9" xfId="0" applyNumberFormat="1" applyFont="1" applyBorder="1">
      <alignment vertical="center"/>
    </xf>
    <xf numFmtId="0" fontId="31" fillId="0" borderId="10" xfId="0" applyFont="1" applyBorder="1" applyAlignment="1">
      <alignment horizontal="center" vertical="center"/>
    </xf>
    <xf numFmtId="0" fontId="22" fillId="0" borderId="10" xfId="0" applyFont="1" applyBorder="1" applyAlignment="1">
      <alignment horizontal="center" vertical="center"/>
    </xf>
    <xf numFmtId="181" fontId="22" fillId="0" borderId="10" xfId="42" applyNumberFormat="1" applyFont="1" applyBorder="1" applyAlignment="1"/>
    <xf numFmtId="181" fontId="22" fillId="0" borderId="10" xfId="42" applyNumberFormat="1" applyFont="1" applyBorder="1" applyAlignment="1">
      <alignment horizontal="right"/>
    </xf>
    <xf numFmtId="177" fontId="22" fillId="0" borderId="14" xfId="0" applyNumberFormat="1" applyFont="1" applyBorder="1">
      <alignment vertical="center"/>
    </xf>
    <xf numFmtId="0" fontId="32" fillId="0" borderId="14" xfId="0" applyFont="1" applyBorder="1">
      <alignment vertical="center"/>
    </xf>
    <xf numFmtId="0" fontId="32" fillId="0" borderId="15" xfId="0" applyFont="1" applyBorder="1">
      <alignment vertical="center"/>
    </xf>
    <xf numFmtId="182" fontId="29" fillId="0" borderId="10" xfId="43" applyNumberFormat="1" applyFont="1" applyBorder="1" applyAlignment="1"/>
    <xf numFmtId="0" fontId="22" fillId="0" borderId="16" xfId="0" applyFont="1" applyBorder="1">
      <alignment vertical="center"/>
    </xf>
    <xf numFmtId="182" fontId="29" fillId="0" borderId="10" xfId="0" applyNumberFormat="1" applyFont="1" applyBorder="1">
      <alignment vertical="center"/>
    </xf>
    <xf numFmtId="0" fontId="22" fillId="0" borderId="14" xfId="0" applyFont="1" applyBorder="1">
      <alignment vertical="center"/>
    </xf>
    <xf numFmtId="0" fontId="26" fillId="0" borderId="9" xfId="0" applyFont="1" applyBorder="1" applyAlignment="1">
      <alignment horizontal="center"/>
    </xf>
    <xf numFmtId="0" fontId="22" fillId="18" borderId="10" xfId="0" applyFont="1" applyFill="1" applyBorder="1" applyProtection="1">
      <alignment vertical="center"/>
      <protection locked="0"/>
    </xf>
    <xf numFmtId="0" fontId="22" fillId="18" borderId="11" xfId="0" applyFont="1" applyFill="1" applyBorder="1" applyAlignment="1">
      <alignment horizontal="center" shrinkToFit="1"/>
    </xf>
    <xf numFmtId="0" fontId="22" fillId="18" borderId="0" xfId="0" applyFont="1" applyFill="1" applyAlignment="1">
      <alignment horizontal="center" shrinkToFit="1"/>
    </xf>
    <xf numFmtId="0" fontId="22" fillId="18" borderId="19" xfId="0" applyFont="1" applyFill="1" applyBorder="1" applyAlignment="1">
      <alignment horizontal="center" shrinkToFit="1"/>
    </xf>
    <xf numFmtId="0" fontId="22" fillId="18" borderId="9" xfId="0" applyFont="1" applyFill="1" applyBorder="1" applyAlignment="1">
      <alignment horizontal="center" shrinkToFit="1"/>
    </xf>
    <xf numFmtId="0" fontId="21" fillId="0" borderId="0" xfId="0" applyFont="1" applyAlignment="1">
      <alignment horizontal="center"/>
    </xf>
    <xf numFmtId="38" fontId="22" fillId="18" borderId="11" xfId="48" applyFont="1" applyFill="1" applyBorder="1">
      <alignment vertical="center"/>
    </xf>
    <xf numFmtId="0" fontId="22" fillId="18" borderId="10" xfId="0" applyFont="1" applyFill="1" applyBorder="1">
      <alignment vertical="center"/>
    </xf>
    <xf numFmtId="0" fontId="34" fillId="0" borderId="9" xfId="0" applyFont="1" applyBorder="1" applyAlignment="1"/>
    <xf numFmtId="31" fontId="34" fillId="19" borderId="9" xfId="0" applyNumberFormat="1" applyFont="1" applyFill="1" applyBorder="1" applyAlignment="1" applyProtection="1">
      <alignment horizontal="center" vertical="center"/>
      <protection locked="0"/>
    </xf>
    <xf numFmtId="0" fontId="34" fillId="19" borderId="9" xfId="0" applyFont="1" applyFill="1" applyBorder="1" applyAlignment="1" applyProtection="1">
      <alignment horizontal="center" vertical="center"/>
      <protection locked="0"/>
    </xf>
    <xf numFmtId="0" fontId="34" fillId="0" borderId="11" xfId="0" applyFont="1" applyBorder="1" applyAlignment="1"/>
    <xf numFmtId="31" fontId="34" fillId="19" borderId="11" xfId="0" applyNumberFormat="1" applyFont="1" applyFill="1" applyBorder="1" applyAlignment="1" applyProtection="1">
      <alignment horizontal="center" vertical="center"/>
      <protection locked="0"/>
    </xf>
    <xf numFmtId="0" fontId="34" fillId="19" borderId="11" xfId="0" applyFont="1" applyFill="1" applyBorder="1" applyAlignment="1" applyProtection="1">
      <alignment horizontal="center" vertical="center"/>
      <protection locked="0"/>
    </xf>
    <xf numFmtId="0" fontId="22" fillId="18" borderId="12" xfId="0" applyFont="1" applyFill="1" applyBorder="1">
      <alignment vertical="center"/>
    </xf>
    <xf numFmtId="0" fontId="22" fillId="18" borderId="11" xfId="0" applyFont="1" applyFill="1" applyBorder="1">
      <alignment vertical="center"/>
    </xf>
    <xf numFmtId="0" fontId="22" fillId="18" borderId="13" xfId="0" applyFont="1" applyFill="1" applyBorder="1">
      <alignment vertical="center"/>
    </xf>
    <xf numFmtId="0" fontId="22" fillId="0" borderId="10" xfId="0" applyFont="1" applyBorder="1" applyAlignment="1">
      <alignment horizontal="center" vertical="center"/>
    </xf>
    <xf numFmtId="3" fontId="22" fillId="18" borderId="17" xfId="0" applyNumberFormat="1" applyFont="1" applyFill="1" applyBorder="1">
      <alignment vertical="center"/>
    </xf>
    <xf numFmtId="0" fontId="22" fillId="18" borderId="18" xfId="0" applyFont="1" applyFill="1" applyBorder="1">
      <alignment vertical="center"/>
    </xf>
    <xf numFmtId="0" fontId="32" fillId="0" borderId="12" xfId="0" applyFont="1" applyBorder="1" applyAlignment="1">
      <alignment horizontal="center" vertical="center"/>
    </xf>
    <xf numFmtId="176" fontId="26" fillId="0" borderId="13" xfId="0" applyNumberFormat="1" applyFont="1" applyBorder="1" applyAlignment="1">
      <alignment horizontal="center" vertical="center"/>
    </xf>
    <xf numFmtId="0" fontId="21" fillId="0" borderId="0" xfId="0" applyFont="1" applyAlignment="1">
      <alignment horizontal="center"/>
    </xf>
    <xf numFmtId="0" fontId="27" fillId="0" borderId="10" xfId="0" applyFont="1" applyBorder="1" applyAlignment="1">
      <alignment horizontal="center"/>
    </xf>
    <xf numFmtId="0" fontId="28" fillId="0" borderId="9" xfId="0" applyFont="1" applyBorder="1" applyAlignment="1">
      <alignment horizontal="center" shrinkToFit="1"/>
    </xf>
    <xf numFmtId="0" fontId="25" fillId="0" borderId="9" xfId="0" applyFont="1" applyBorder="1" applyAlignment="1">
      <alignment horizontal="center" shrinkToFit="1"/>
    </xf>
    <xf numFmtId="0" fontId="22" fillId="0" borderId="0" xfId="0" applyFont="1" applyAlignment="1">
      <alignment horizontal="center"/>
    </xf>
    <xf numFmtId="38" fontId="22" fillId="18" borderId="9" xfId="48" applyFont="1" applyFill="1" applyBorder="1">
      <alignment vertical="center"/>
    </xf>
    <xf numFmtId="186" fontId="22" fillId="18" borderId="10" xfId="0" applyNumberFormat="1" applyFont="1" applyFill="1" applyBorder="1">
      <alignment vertical="center"/>
    </xf>
    <xf numFmtId="0" fontId="22" fillId="0" borderId="10" xfId="0" applyFont="1" applyBorder="1" applyAlignment="1">
      <alignment horizontal="center" vertical="center" shrinkToFit="1"/>
    </xf>
    <xf numFmtId="38" fontId="22" fillId="18" borderId="0" xfId="48" applyFont="1" applyFill="1">
      <alignment vertical="center"/>
    </xf>
  </cellXfs>
  <cellStyles count="49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Excel_BuiltIn_Comma_0" xfId="42" xr:uid="{00000000-0005-0000-0000-000012000000}"/>
    <cellStyle name="Excel_BuiltIn_Currency_0" xfId="43" xr:uid="{00000000-0005-0000-0000-000013000000}"/>
    <cellStyle name="Heading" xfId="44" xr:uid="{00000000-0005-0000-0000-000014000000}"/>
    <cellStyle name="Heading1" xfId="45" xr:uid="{00000000-0005-0000-0000-000015000000}"/>
    <cellStyle name="Result" xfId="46" xr:uid="{00000000-0005-0000-0000-000016000000}"/>
    <cellStyle name="Result2" xfId="47" xr:uid="{00000000-0005-0000-0000-000017000000}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桁区切り" xfId="48" builtinId="6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 customBuiltin="1"/>
    <cellStyle name="良い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480240</xdr:colOff>
      <xdr:row>0</xdr:row>
      <xdr:rowOff>419550</xdr:rowOff>
    </xdr:from>
    <xdr:ext cx="3771720" cy="0"/>
    <xdr:sp macro="" textlink="">
      <xdr:nvSpPr>
        <xdr:cNvPr id="2" name="Line 4">
          <a:extLst>
            <a:ext uri="{FF2B5EF4-FFF2-40B4-BE49-F238E27FC236}">
              <a16:creationId xmlns:a16="http://schemas.microsoft.com/office/drawing/2014/main" id="{35714F58-C565-44B2-8C2A-0FC0FD058604}"/>
            </a:ext>
          </a:extLst>
        </xdr:cNvPr>
        <xdr:cNvSpPr/>
      </xdr:nvSpPr>
      <xdr:spPr>
        <a:xfrm>
          <a:off x="1937565" y="419550"/>
          <a:ext cx="3771720" cy="0"/>
        </a:xfrm>
        <a:prstGeom prst="line">
          <a:avLst/>
        </a:prstGeom>
        <a:noFill/>
        <a:ln w="57240" cap="sq">
          <a:solidFill>
            <a:srgbClr val="000000"/>
          </a:solidFill>
          <a:prstDash val="solid"/>
          <a:miter/>
        </a:ln>
      </xdr:spPr>
      <xdr:txBody>
        <a:bodyPr vert="horz" wrap="square" lIns="90000" tIns="46800" rIns="90000" bIns="46800" anchor="t" anchorCtr="0" compatLnSpc="0">
          <a:noAutofit/>
        </a:bodyPr>
        <a:lstStyle/>
        <a:p>
          <a:pPr lvl="0" rtl="0" hangingPunct="0">
            <a:buNone/>
            <a:tabLst/>
          </a:pPr>
          <a:endParaRPr lang="en-US" sz="1200" kern="1200">
            <a:latin typeface="Times New Roman" pitchFamily="18"/>
            <a:ea typeface="ヒラギノ明朝 ProN W3" pitchFamily="2"/>
          </a:endParaRPr>
        </a:p>
      </xdr:txBody>
    </xdr:sp>
    <xdr:clientData/>
  </xdr:oneCellAnchor>
  <xdr:twoCellAnchor>
    <xdr:from>
      <xdr:col>6</xdr:col>
      <xdr:colOff>109900</xdr:colOff>
      <xdr:row>5</xdr:row>
      <xdr:rowOff>121920</xdr:rowOff>
    </xdr:from>
    <xdr:to>
      <xdr:col>14</xdr:col>
      <xdr:colOff>38100</xdr:colOff>
      <xdr:row>13</xdr:row>
      <xdr:rowOff>243840</xdr:rowOff>
    </xdr:to>
    <xdr:grpSp>
      <xdr:nvGrpSpPr>
        <xdr:cNvPr id="7" name="グループ化 6">
          <a:extLst>
            <a:ext uri="{FF2B5EF4-FFF2-40B4-BE49-F238E27FC236}">
              <a16:creationId xmlns:a16="http://schemas.microsoft.com/office/drawing/2014/main" id="{EABF9B48-530A-4AA3-43F7-7047AF6C5AED}"/>
            </a:ext>
          </a:extLst>
        </xdr:cNvPr>
        <xdr:cNvGrpSpPr/>
      </xdr:nvGrpSpPr>
      <xdr:grpSpPr>
        <a:xfrm>
          <a:off x="4095072" y="1888242"/>
          <a:ext cx="3300269" cy="2121805"/>
          <a:chOff x="3672840" y="1866247"/>
          <a:chExt cx="2933700" cy="2164080"/>
        </a:xfrm>
      </xdr:grpSpPr>
      <xdr:pic>
        <xdr:nvPicPr>
          <xdr:cNvPr id="4" name="図 2">
            <a:extLst>
              <a:ext uri="{FF2B5EF4-FFF2-40B4-BE49-F238E27FC236}">
                <a16:creationId xmlns:a16="http://schemas.microsoft.com/office/drawing/2014/main" id="{344E5469-8A45-4F97-B34A-8B39A80625E6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3672840" y="1866247"/>
            <a:ext cx="2933700" cy="216408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5" name="図 4">
            <a:extLst>
              <a:ext uri="{FF2B5EF4-FFF2-40B4-BE49-F238E27FC236}">
                <a16:creationId xmlns:a16="http://schemas.microsoft.com/office/drawing/2014/main" id="{A44CCFE3-02E5-4C5A-805B-55CE4BD38A3E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4770120" y="2522220"/>
            <a:ext cx="883920" cy="87630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</xdr:grpSp>
    <xdr:clientData/>
  </xdr:twoCellAnchor>
</xdr:wsDr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29"/>
  <sheetViews>
    <sheetView tabSelected="1" view="pageBreakPreview" zoomScale="87" zoomScaleNormal="70" zoomScaleSheetLayoutView="70" workbookViewId="0">
      <selection activeCell="Q7" sqref="Q7"/>
    </sheetView>
  </sheetViews>
  <sheetFormatPr baseColWidth="10" defaultColWidth="9" defaultRowHeight="18" outlineLevelRow="1"/>
  <cols>
    <col min="1" max="1" width="3.5" style="1" customWidth="1"/>
    <col min="2" max="2" width="13.1640625" style="1" customWidth="1"/>
    <col min="3" max="3" width="11.1640625" style="1" customWidth="1"/>
    <col min="4" max="4" width="8.1640625" style="1" customWidth="1"/>
    <col min="5" max="5" width="8.6640625" style="1" customWidth="1"/>
    <col min="6" max="6" width="7.6640625" style="1" customWidth="1"/>
    <col min="7" max="7" width="4" style="14" customWidth="1"/>
    <col min="8" max="8" width="4.33203125" style="14" customWidth="1"/>
    <col min="9" max="9" width="3" style="1" customWidth="1"/>
    <col min="10" max="10" width="4.33203125" style="1" customWidth="1"/>
    <col min="11" max="11" width="2.6640625" style="1" customWidth="1"/>
    <col min="12" max="12" width="4.33203125" style="1" customWidth="1"/>
    <col min="13" max="13" width="3.6640625" style="1" bestFit="1" customWidth="1"/>
    <col min="14" max="14" width="17.6640625" style="1" customWidth="1"/>
    <col min="15" max="18" width="9.1640625" style="1" customWidth="1"/>
    <col min="19" max="19" width="9.1640625" style="1" hidden="1" customWidth="1"/>
    <col min="20" max="256" width="9.1640625" style="1" customWidth="1"/>
    <col min="257" max="1024" width="10.6640625" style="1" customWidth="1"/>
    <col min="1025" max="16384" width="9" style="1"/>
  </cols>
  <sheetData>
    <row r="1" spans="1:26" s="2" customFormat="1" ht="38">
      <c r="A1" s="59" t="s">
        <v>0</v>
      </c>
      <c r="B1" s="59"/>
      <c r="C1" s="59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1"/>
      <c r="S1" s="1"/>
    </row>
    <row r="2" spans="1:26" s="2" customFormat="1" ht="19.25" customHeight="1">
      <c r="A2" s="42"/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1"/>
      <c r="S2" s="1"/>
    </row>
    <row r="3" spans="1:26" s="2" customFormat="1" ht="24.75" customHeight="1">
      <c r="A3" s="63"/>
      <c r="B3" s="63"/>
      <c r="C3" s="63"/>
      <c r="D3" s="63"/>
      <c r="E3" s="63"/>
      <c r="G3" s="3"/>
      <c r="H3" s="3"/>
      <c r="M3" s="4"/>
      <c r="N3" s="5"/>
      <c r="S3" s="1"/>
    </row>
    <row r="4" spans="1:26" ht="31">
      <c r="A4" s="62" t="s">
        <v>30</v>
      </c>
      <c r="B4" s="62"/>
      <c r="C4" s="62"/>
      <c r="D4" s="62"/>
      <c r="E4" s="36"/>
      <c r="F4" s="6"/>
      <c r="G4" s="60" t="s">
        <v>1</v>
      </c>
      <c r="H4" s="60"/>
      <c r="I4" s="60"/>
      <c r="J4" s="60"/>
      <c r="K4" s="60"/>
      <c r="L4" s="60"/>
      <c r="M4" s="60"/>
      <c r="N4" s="7" t="s">
        <v>2</v>
      </c>
    </row>
    <row r="5" spans="1:26" ht="27" customHeight="1">
      <c r="A5" s="61" t="s">
        <v>31</v>
      </c>
      <c r="B5" s="61"/>
      <c r="C5" s="61"/>
      <c r="D5" s="61"/>
      <c r="E5" s="8" t="s">
        <v>3</v>
      </c>
      <c r="F5" s="6"/>
      <c r="G5" s="9" t="s">
        <v>20</v>
      </c>
      <c r="H5" s="10">
        <v>7</v>
      </c>
      <c r="I5" s="11" t="s">
        <v>4</v>
      </c>
      <c r="J5" s="10">
        <v>12</v>
      </c>
      <c r="K5" s="11" t="s">
        <v>5</v>
      </c>
      <c r="L5" s="10">
        <v>1</v>
      </c>
      <c r="M5" s="12" t="s">
        <v>6</v>
      </c>
      <c r="N5" s="13"/>
    </row>
    <row r="6" spans="1:26" ht="15" customHeight="1">
      <c r="M6" s="15"/>
      <c r="N6" s="16"/>
    </row>
    <row r="7" spans="1:26" ht="20">
      <c r="A7" s="17" t="s">
        <v>7</v>
      </c>
      <c r="C7" s="17"/>
      <c r="D7" s="17"/>
      <c r="E7" s="17"/>
      <c r="F7" s="17"/>
      <c r="G7" s="18"/>
      <c r="H7" s="18"/>
      <c r="M7" s="15"/>
      <c r="N7" s="19"/>
    </row>
    <row r="8" spans="1:26" ht="18.75" customHeight="1">
      <c r="A8" s="17" t="s">
        <v>8</v>
      </c>
      <c r="C8" s="17"/>
      <c r="D8" s="17"/>
      <c r="E8" s="17"/>
      <c r="F8" s="17"/>
      <c r="G8" s="18"/>
      <c r="H8" s="18"/>
      <c r="I8" s="20"/>
      <c r="J8" s="20"/>
      <c r="K8" s="20"/>
      <c r="L8" s="20"/>
      <c r="M8" s="20"/>
      <c r="N8" s="20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</row>
    <row r="9" spans="1:26" ht="14.25" customHeight="1">
      <c r="I9" s="20"/>
      <c r="J9" s="20"/>
      <c r="K9" s="20"/>
      <c r="L9" s="20"/>
      <c r="M9" s="20"/>
      <c r="N9" s="20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</row>
    <row r="10" spans="1:26" ht="33.75" customHeight="1">
      <c r="A10" s="57" t="s">
        <v>9</v>
      </c>
      <c r="B10" s="57"/>
      <c r="C10" s="58" t="s">
        <v>27</v>
      </c>
      <c r="D10" s="58"/>
      <c r="E10" s="58"/>
      <c r="F10" s="58"/>
      <c r="I10" s="20"/>
      <c r="J10" s="20"/>
      <c r="K10" s="20"/>
      <c r="L10" s="20"/>
      <c r="M10" s="20"/>
      <c r="N10" s="20"/>
      <c r="O10" s="21"/>
    </row>
    <row r="11" spans="1:26">
      <c r="A11" s="21"/>
      <c r="C11" s="21"/>
      <c r="D11" s="21"/>
      <c r="E11" s="21"/>
      <c r="F11" s="21"/>
      <c r="I11" s="20"/>
      <c r="J11" s="20"/>
      <c r="K11" s="20"/>
      <c r="L11" s="20"/>
      <c r="M11" s="20"/>
      <c r="N11" s="20"/>
    </row>
    <row r="12" spans="1:26" ht="20">
      <c r="A12" s="45" t="s">
        <v>22</v>
      </c>
      <c r="B12" s="45"/>
      <c r="C12" s="46" t="s">
        <v>23</v>
      </c>
      <c r="D12" s="47"/>
      <c r="E12" s="47"/>
      <c r="F12" s="47"/>
      <c r="I12" s="20"/>
      <c r="J12" s="20"/>
      <c r="K12" s="20"/>
      <c r="L12" s="20"/>
      <c r="M12" s="20"/>
      <c r="N12" s="20"/>
      <c r="O12" s="17"/>
    </row>
    <row r="13" spans="1:26" ht="20">
      <c r="A13" s="45" t="s">
        <v>21</v>
      </c>
      <c r="B13" s="45"/>
      <c r="C13" s="46">
        <v>46387</v>
      </c>
      <c r="D13" s="47"/>
      <c r="E13" s="47"/>
      <c r="F13" s="47"/>
      <c r="G13" s="18" t="s">
        <v>10</v>
      </c>
      <c r="H13" s="18"/>
      <c r="I13" s="20"/>
      <c r="J13" s="20"/>
      <c r="K13" s="20"/>
      <c r="L13" s="20"/>
      <c r="M13" s="20"/>
      <c r="N13" s="20"/>
      <c r="O13" s="17"/>
    </row>
    <row r="14" spans="1:26" ht="20">
      <c r="A14" s="48" t="s">
        <v>24</v>
      </c>
      <c r="B14" s="48"/>
      <c r="C14" s="49" t="s">
        <v>25</v>
      </c>
      <c r="D14" s="50"/>
      <c r="E14" s="50"/>
      <c r="F14" s="50"/>
      <c r="G14" s="18"/>
      <c r="H14" s="18"/>
      <c r="I14" s="20"/>
      <c r="J14" s="20"/>
      <c r="K14" s="20"/>
      <c r="L14" s="20"/>
      <c r="M14" s="20"/>
      <c r="N14" s="20"/>
    </row>
    <row r="15" spans="1:26">
      <c r="B15" s="22"/>
      <c r="C15" s="23"/>
      <c r="D15" s="23"/>
      <c r="E15" s="23"/>
      <c r="F15" s="23"/>
      <c r="G15" s="24"/>
      <c r="H15" s="24"/>
      <c r="I15" s="22"/>
      <c r="J15" s="22"/>
      <c r="K15" s="22"/>
      <c r="L15" s="22"/>
      <c r="M15" s="22"/>
      <c r="N15" s="22"/>
    </row>
    <row r="16" spans="1:26" ht="15.75" customHeight="1">
      <c r="A16" s="25" t="s">
        <v>11</v>
      </c>
      <c r="B16" s="54" t="s">
        <v>12</v>
      </c>
      <c r="C16" s="54"/>
      <c r="D16" s="54"/>
      <c r="E16" s="54"/>
      <c r="F16" s="54"/>
      <c r="G16" s="54" t="s">
        <v>13</v>
      </c>
      <c r="H16" s="54"/>
      <c r="I16" s="54"/>
      <c r="J16" s="54"/>
      <c r="K16" s="54" t="s">
        <v>14</v>
      </c>
      <c r="L16" s="54"/>
      <c r="M16" s="54"/>
      <c r="N16" s="26" t="s">
        <v>15</v>
      </c>
    </row>
    <row r="17" spans="1:19" ht="20" customHeight="1" outlineLevel="1">
      <c r="A17" s="37">
        <v>1</v>
      </c>
      <c r="B17" s="51" t="s">
        <v>28</v>
      </c>
      <c r="C17" s="52"/>
      <c r="D17" s="52"/>
      <c r="E17" s="52"/>
      <c r="F17" s="53"/>
      <c r="G17" s="51">
        <v>1</v>
      </c>
      <c r="H17" s="52"/>
      <c r="I17" s="52"/>
      <c r="J17" s="38" t="s">
        <v>29</v>
      </c>
      <c r="K17" s="51">
        <v>5000</v>
      </c>
      <c r="L17" s="52"/>
      <c r="M17" s="53"/>
      <c r="N17" s="27">
        <v>5000</v>
      </c>
    </row>
    <row r="18" spans="1:19" ht="20" customHeight="1">
      <c r="A18" s="37"/>
      <c r="B18" s="44"/>
      <c r="C18" s="44"/>
      <c r="D18" s="44"/>
      <c r="E18" s="44"/>
      <c r="F18" s="44"/>
      <c r="G18" s="55"/>
      <c r="H18" s="56"/>
      <c r="I18" s="56"/>
      <c r="J18" s="40"/>
      <c r="K18" s="44"/>
      <c r="L18" s="44"/>
      <c r="M18" s="44"/>
      <c r="N18" s="27"/>
    </row>
    <row r="19" spans="1:19" ht="19.5" customHeight="1">
      <c r="A19" s="37"/>
      <c r="B19" s="44"/>
      <c r="C19" s="44"/>
      <c r="D19" s="44"/>
      <c r="E19" s="44"/>
      <c r="F19" s="44"/>
      <c r="G19" s="64"/>
      <c r="H19" s="64"/>
      <c r="I19" s="64"/>
      <c r="J19" s="41"/>
      <c r="K19" s="65"/>
      <c r="L19" s="65"/>
      <c r="M19" s="65"/>
      <c r="N19" s="28"/>
    </row>
    <row r="20" spans="1:19" ht="20" customHeight="1">
      <c r="A20" s="37"/>
      <c r="B20" s="44"/>
      <c r="C20" s="44"/>
      <c r="D20" s="44"/>
      <c r="E20" s="44"/>
      <c r="F20" s="44"/>
      <c r="G20" s="43"/>
      <c r="H20" s="43"/>
      <c r="I20" s="43"/>
      <c r="J20" s="38"/>
      <c r="K20" s="44"/>
      <c r="L20" s="44"/>
      <c r="M20" s="44"/>
      <c r="N20" s="27"/>
    </row>
    <row r="21" spans="1:19" ht="20" customHeight="1">
      <c r="A21" s="37"/>
      <c r="B21" s="44"/>
      <c r="C21" s="44"/>
      <c r="D21" s="44"/>
      <c r="E21" s="44"/>
      <c r="F21" s="44"/>
      <c r="G21" s="67"/>
      <c r="H21" s="67"/>
      <c r="I21" s="67"/>
      <c r="J21" s="39"/>
      <c r="K21" s="44"/>
      <c r="L21" s="44"/>
      <c r="M21" s="44"/>
      <c r="N21" s="28"/>
    </row>
    <row r="22" spans="1:19" ht="20" customHeight="1">
      <c r="A22" s="37"/>
      <c r="B22" s="44"/>
      <c r="C22" s="44"/>
      <c r="D22" s="44"/>
      <c r="E22" s="44"/>
      <c r="F22" s="44"/>
      <c r="G22" s="43"/>
      <c r="H22" s="43"/>
      <c r="I22" s="43"/>
      <c r="J22" s="38"/>
      <c r="K22" s="44"/>
      <c r="L22" s="44"/>
      <c r="M22" s="44"/>
      <c r="N22" s="28"/>
    </row>
    <row r="23" spans="1:19" ht="20" customHeight="1">
      <c r="A23" s="37"/>
      <c r="B23" s="44"/>
      <c r="C23" s="44"/>
      <c r="D23" s="44"/>
      <c r="E23" s="44"/>
      <c r="F23" s="44"/>
      <c r="G23" s="43"/>
      <c r="H23" s="43"/>
      <c r="I23" s="43"/>
      <c r="J23" s="38"/>
      <c r="K23" s="44"/>
      <c r="L23" s="44"/>
      <c r="M23" s="44"/>
      <c r="N23" s="28"/>
    </row>
    <row r="24" spans="1:19" ht="20" customHeight="1">
      <c r="A24" s="37"/>
      <c r="B24" s="44"/>
      <c r="C24" s="44"/>
      <c r="D24" s="44"/>
      <c r="E24" s="44"/>
      <c r="F24" s="44"/>
      <c r="G24" s="43"/>
      <c r="H24" s="43"/>
      <c r="I24" s="43"/>
      <c r="J24" s="38"/>
      <c r="K24" s="44"/>
      <c r="L24" s="44"/>
      <c r="M24" s="44"/>
      <c r="N24" s="28"/>
    </row>
    <row r="25" spans="1:19" ht="20" customHeight="1">
      <c r="A25" s="37"/>
      <c r="B25" s="44"/>
      <c r="C25" s="44"/>
      <c r="D25" s="44"/>
      <c r="E25" s="44"/>
      <c r="F25" s="44"/>
      <c r="G25" s="43"/>
      <c r="H25" s="43"/>
      <c r="I25" s="43"/>
      <c r="J25" s="38"/>
      <c r="K25" s="44"/>
      <c r="L25" s="44"/>
      <c r="M25" s="44"/>
      <c r="N25" s="28"/>
    </row>
    <row r="26" spans="1:19" ht="20" customHeight="1">
      <c r="G26" s="29"/>
      <c r="H26" s="29"/>
      <c r="I26" s="30"/>
      <c r="J26" s="31"/>
      <c r="K26" s="54" t="s">
        <v>16</v>
      </c>
      <c r="L26" s="54"/>
      <c r="M26" s="54"/>
      <c r="N26" s="32">
        <f>SUM(N17:N25)</f>
        <v>5000</v>
      </c>
      <c r="S26" s="1" t="s">
        <v>17</v>
      </c>
    </row>
    <row r="27" spans="1:19" ht="19.5" customHeight="1">
      <c r="J27" s="33"/>
      <c r="K27" s="66" t="s">
        <v>26</v>
      </c>
      <c r="L27" s="66"/>
      <c r="M27" s="66"/>
      <c r="N27" s="34">
        <f>N26*0.1</f>
        <v>500</v>
      </c>
      <c r="S27" s="1" t="s">
        <v>18</v>
      </c>
    </row>
    <row r="28" spans="1:19" ht="22.5" customHeight="1">
      <c r="J28" s="33"/>
      <c r="K28" s="54" t="s">
        <v>19</v>
      </c>
      <c r="L28" s="54"/>
      <c r="M28" s="54"/>
      <c r="N28" s="34">
        <f>SUM(N26,N27)</f>
        <v>5500</v>
      </c>
    </row>
    <row r="29" spans="1:19">
      <c r="K29" s="35"/>
      <c r="L29" s="35"/>
      <c r="M29" s="35"/>
      <c r="N29" s="35"/>
    </row>
  </sheetData>
  <mergeCells count="46">
    <mergeCell ref="K28:M28"/>
    <mergeCell ref="K26:M26"/>
    <mergeCell ref="K27:M27"/>
    <mergeCell ref="B21:F21"/>
    <mergeCell ref="G21:I21"/>
    <mergeCell ref="K21:M21"/>
    <mergeCell ref="B25:F25"/>
    <mergeCell ref="G25:I25"/>
    <mergeCell ref="K25:M25"/>
    <mergeCell ref="B24:F24"/>
    <mergeCell ref="G24:I24"/>
    <mergeCell ref="K24:M24"/>
    <mergeCell ref="B23:F23"/>
    <mergeCell ref="G23:I23"/>
    <mergeCell ref="K23:M23"/>
    <mergeCell ref="B22:F22"/>
    <mergeCell ref="G19:I19"/>
    <mergeCell ref="K19:M19"/>
    <mergeCell ref="B20:F20"/>
    <mergeCell ref="G20:I20"/>
    <mergeCell ref="K20:M20"/>
    <mergeCell ref="A12:B12"/>
    <mergeCell ref="C12:F12"/>
    <mergeCell ref="A10:B10"/>
    <mergeCell ref="C10:F10"/>
    <mergeCell ref="A1:N1"/>
    <mergeCell ref="G4:M4"/>
    <mergeCell ref="A5:D5"/>
    <mergeCell ref="A4:D4"/>
    <mergeCell ref="A3:E3"/>
    <mergeCell ref="G22:I22"/>
    <mergeCell ref="K22:M22"/>
    <mergeCell ref="A13:B13"/>
    <mergeCell ref="C13:F13"/>
    <mergeCell ref="A14:B14"/>
    <mergeCell ref="C14:F14"/>
    <mergeCell ref="K17:M17"/>
    <mergeCell ref="K16:M16"/>
    <mergeCell ref="G16:J16"/>
    <mergeCell ref="B18:F18"/>
    <mergeCell ref="G18:I18"/>
    <mergeCell ref="K18:M18"/>
    <mergeCell ref="B16:F16"/>
    <mergeCell ref="B17:F17"/>
    <mergeCell ref="G17:I17"/>
    <mergeCell ref="B19:F19"/>
  </mergeCells>
  <phoneticPr fontId="20"/>
  <dataValidations count="5">
    <dataValidation allowBlank="1" showErrorMessage="1" sqref="I8:N8 M9:N14 C12:C13 N17:N26 A17:B25" xr:uid="{00000000-0002-0000-0000-000000000000}"/>
    <dataValidation type="list" allowBlank="1" sqref="C14" xr:uid="{00000000-0002-0000-0000-000001000000}">
      <formula1>"即納,ご発注後1週間以内,ご発注後2週間以内,ご発注後3週間以内,ご発注後1ヶ月,ご発注後45日,ご発注後60日,ご発注後75日,ご発注後90日,下記の通り"</formula1>
    </dataValidation>
    <dataValidation type="list" allowBlank="1" showErrorMessage="1" sqref="K27" xr:uid="{00000000-0002-0000-0000-000002000000}">
      <formula1>消費</formula1>
    </dataValidation>
    <dataValidation type="list" allowBlank="1" showErrorMessage="1" sqref="Q34" xr:uid="{00000000-0002-0000-0000-000003000000}">
      <formula1>$S$26:$S$27</formula1>
    </dataValidation>
    <dataValidation allowBlank="1" showInputMessage="1" showErrorMessage="1" promptTitle="数量入力" prompt="数量を入力して下さい。" sqref="G17:G25" xr:uid="{00000000-0002-0000-0000-000004000000}"/>
  </dataValidations>
  <printOptions horizontalCentered="1"/>
  <pageMargins left="0.39370078740157483" right="0.39370078740157483" top="0.78740157480314965" bottom="0.51181102362204722" header="0" footer="0"/>
  <pageSetup paperSize="9" scale="93" fitToWidth="0" fitToHeight="0" pageOrder="overThenDown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448</TotalTime>
  <Application>Microsoft Macintosh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見積書</vt:lpstr>
      <vt:lpstr>見積書!Print_Area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見積書</dc:title>
  <dc:creator>オフィス エス・アイ・ビー</dc:creator>
  <cp:lastModifiedBy>石井</cp:lastModifiedBy>
  <cp:revision>74</cp:revision>
  <cp:lastPrinted>2024-11-11T23:38:58Z</cp:lastPrinted>
  <dcterms:created xsi:type="dcterms:W3CDTF">1996-04-20T01:25:36Z</dcterms:created>
  <dcterms:modified xsi:type="dcterms:W3CDTF">2025-12-06T17:00:59Z</dcterms:modified>
</cp:coreProperties>
</file>